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bookViews>
    <workbookView xWindow="0" yWindow="0" windowWidth="28800" windowHeight="12210"/>
  </bookViews>
  <sheets>
    <sheet name="Lapas1" sheetId="1" r:id="rId1"/>
  </sheets>
  <definedNames>
    <definedName name="_xlnm.Print_Titles" localSheetId="0">Lapas1!$4:$8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/>
  <c r="K14" i="1"/>
  <c r="L14" i="1"/>
  <c r="M14" i="1"/>
  <c r="H14" i="1"/>
</calcChain>
</file>

<file path=xl/sharedStrings.xml><?xml version="1.0" encoding="utf-8"?>
<sst xmlns="http://schemas.openxmlformats.org/spreadsheetml/2006/main" count="41" uniqueCount="41">
  <si>
    <t>Eil. Nr.</t>
  </si>
  <si>
    <t>Pareiškėjas (ir partneriai, jei tokie yra)</t>
  </si>
  <si>
    <t>Projekto tikslas</t>
  </si>
  <si>
    <t>Projekto uždaviniai</t>
  </si>
  <si>
    <t>Projekto stebėsenos rodikliai ir jų reikšmės</t>
  </si>
  <si>
    <t>Preliminari projekto tinkamų finansuoti išlaidų suma (eurais)</t>
  </si>
  <si>
    <t>Iš viso</t>
  </si>
  <si>
    <t>Projektui numatomas skirti finansavimas</t>
  </si>
  <si>
    <t>Kiti projekto finansavimo šaltiniai</t>
  </si>
  <si>
    <t>Nacionalinės projekto lėšos</t>
  </si>
  <si>
    <t xml:space="preserve">Savivaldybės biudžeto lėšos </t>
  </si>
  <si>
    <t>Kitos viešosios lėšos</t>
  </si>
  <si>
    <t>Privačios lėšos</t>
  </si>
  <si>
    <t>1.</t>
  </si>
  <si>
    <t>IŠ VISO:</t>
  </si>
  <si>
    <t>Vietos plėtros strategijai numatytas ES struktūrinių fondų lėšų limitas:</t>
  </si>
  <si>
    <t>Projekto veiklos ir jų fiziniai įgyvendinimo rodikliai</t>
  </si>
  <si>
    <t>Iš ES struktūrinių fondų lėšų siūlomo bendrai finansuoti bendruomenių inicijuotos vietos  plėtros projekto (toliau – projektas) preliminarus pavadinimas</t>
  </si>
  <si>
    <t xml:space="preserve">ES struktūrinių fondų lėšos </t>
  </si>
  <si>
    <t>Lietuvos Respublikos valstybės biudžeto lėšos</t>
  </si>
  <si>
    <t>Numatoma projekto pradžia ir planuojama trukmė</t>
  </si>
  <si>
    <t>Reikalavimai projektų parengtumui ir kita reikalinga informacija (jei taikoma)</t>
  </si>
  <si>
    <t>Pareiškėjo ir partnerio lėšos</t>
  </si>
  <si>
    <t>Netaikoma</t>
  </si>
  <si>
    <t>Dienos centras "Rožių planeta"</t>
  </si>
  <si>
    <r>
      <t>Projekto</t>
    </r>
    <r>
      <rPr>
        <b/>
        <sz val="10"/>
        <color theme="1"/>
        <rFont val="Calibri"/>
        <family val="2"/>
        <charset val="186"/>
        <scheme val="minor"/>
      </rPr>
      <t xml:space="preserve"> tikslas</t>
    </r>
    <r>
      <rPr>
        <sz val="10"/>
        <color theme="1"/>
        <rFont val="Calibri"/>
        <family val="2"/>
        <charset val="186"/>
        <scheme val="minor"/>
      </rPr>
      <t xml:space="preserve"> – Savanoriškos pagalbos organizavimas, teikiant socialines paslaugas neįgaliesiems (vaikams turintiems autizmo spektro arba elgesio emocijų sutrikimą) jų namuose ir atokvėpio paslaugas asmenims, prižiūrintiems šeimos narius su negalia.</t>
    </r>
  </si>
  <si>
    <r>
      <rPr>
        <b/>
        <sz val="10"/>
        <color theme="1"/>
        <rFont val="Calibri"/>
        <family val="2"/>
        <charset val="186"/>
        <scheme val="minor"/>
      </rPr>
      <t>Priemonės PFSA produkto rodikliai</t>
    </r>
    <r>
      <rPr>
        <sz val="10"/>
        <color theme="1"/>
        <rFont val="Calibri"/>
        <family val="2"/>
        <charset val="186"/>
        <scheme val="minor"/>
      </rPr>
      <t xml:space="preserve">: 1. BVIP projektų veiklų dalyviai (įskaitant visas tikslines grupes)  – 170 asm.; 1.1. Vaikai su negalia -ne mažiau 60;  1.2. Šeimos nariai vaikų su negalia šeimos nariai  - ne mažiau 60; 1.3. Savanoriai-ne mažiau 60; </t>
    </r>
    <r>
      <rPr>
        <b/>
        <sz val="10"/>
        <color theme="1"/>
        <rFont val="Calibri"/>
        <family val="2"/>
        <charset val="186"/>
        <scheme val="minor"/>
      </rPr>
      <t xml:space="preserve">                              Rezultato rodikliai</t>
    </r>
    <r>
      <rPr>
        <sz val="10"/>
        <color theme="1"/>
        <rFont val="Calibri"/>
        <family val="2"/>
        <charset val="186"/>
        <scheme val="minor"/>
      </rPr>
      <t xml:space="preserve">: Darbingi asmenys (vietos bendruomenės nariai), kurių socialinė atskirtis sumažėjo dėl projekto veiklų dalyvių dalyvavimo ESF veiklose (praėjus 6 mėnesiams po projekto veiklų dalyvių dalyvavimo projektų veiklose) - 60 asmenų. Socialinių partnerių organizacijose ar NVO savanoriaujančių vietos gyventojų dalis, praėjus 6 mėnesiams po dalyvavimo ESF veiklose -60 proc.  Tikslinėje teritorijoje teikiamų naujų socialinių paslaugų skaičius-1. Projektų, kuriuos visiškai arba iš dalies įgyvendino socialiniai partneriai ar NVO, skaičius - 1. </t>
    </r>
  </si>
  <si>
    <r>
      <rPr>
        <b/>
        <sz val="10"/>
        <color theme="1"/>
        <rFont val="Calibri"/>
        <family val="2"/>
        <charset val="186"/>
        <scheme val="minor"/>
      </rPr>
      <t>Pareiškėjas</t>
    </r>
    <r>
      <rPr>
        <sz val="10"/>
        <color theme="1"/>
        <rFont val="Calibri"/>
        <family val="2"/>
        <charset val="186"/>
        <scheme val="minor"/>
      </rPr>
      <t xml:space="preserve"> -Lietuvos autizmo asociacija "Lietaus vaikai". Partneris - VšĮ "Elegesio sprendimai".</t>
    </r>
  </si>
  <si>
    <r>
      <t xml:space="preserve">                  </t>
    </r>
    <r>
      <rPr>
        <sz val="11"/>
        <color theme="1"/>
        <rFont val="Times New Roman"/>
        <family val="1"/>
        <charset val="186"/>
      </rPr>
      <t xml:space="preserve">                  (Bendruomenių inicijuotos vietos plėtros projektų sąrašo forma)
</t>
    </r>
    <r>
      <rPr>
        <b/>
        <u/>
        <sz val="11"/>
        <color theme="1"/>
        <rFont val="Times New Roman"/>
        <family val="1"/>
        <charset val="186"/>
      </rPr>
      <t>Asociacija Klaipėdos miesto integruotų investicijų teritorijos vietos veiklos grupė</t>
    </r>
    <r>
      <rPr>
        <sz val="11"/>
        <color theme="1"/>
        <rFont val="Times New Roman"/>
        <family val="1"/>
        <charset val="186"/>
      </rPr>
      <t xml:space="preserve">
                                                   (Miesto vietos veiklos grupės pavadinimas)
</t>
    </r>
    <r>
      <rPr>
        <b/>
        <sz val="12"/>
        <color theme="1"/>
        <rFont val="Times New Roman"/>
        <family val="1"/>
        <charset val="186"/>
      </rPr>
      <t>Vietos plėtros strategijų įgyvendinimas Nr. 08.6.1-ESFA-V-911</t>
    </r>
    <r>
      <rPr>
        <sz val="11"/>
        <color theme="1"/>
        <rFont val="Times New Roman"/>
        <family val="1"/>
        <charset val="186"/>
      </rPr>
      <t xml:space="preserve">
                                           (2014–2020 m. ES fondų investicijų veiksmų programos įgyvendinimo priemonės kodas ir pavadinimas) 
</t>
    </r>
    <r>
      <rPr>
        <b/>
        <sz val="11"/>
        <color theme="1"/>
        <rFont val="Times New Roman"/>
        <family val="1"/>
        <charset val="186"/>
      </rPr>
      <t>IŠ ES STRUKTŪRINIŲ FONDŲ LĖŠŲ SIŪLOMŲ BENDRAI FINANSUOTI BENDRUOMENĖS INICIJUOTŲ VIETOS PLĖTROS PROJEKTŲ REZERVINIS SĄRAŠAS</t>
    </r>
    <r>
      <rPr>
        <sz val="11"/>
        <color theme="1"/>
        <rFont val="Times New Roman"/>
        <family val="1"/>
        <charset val="186"/>
      </rPr>
      <t xml:space="preserve">
</t>
    </r>
  </si>
  <si>
    <r>
      <t xml:space="preserve">1. Projekto </t>
    </r>
    <r>
      <rPr>
        <b/>
        <sz val="10"/>
        <color theme="1"/>
        <rFont val="Calibri"/>
        <family val="2"/>
        <charset val="186"/>
        <scheme val="minor"/>
      </rPr>
      <t>uždavinys</t>
    </r>
    <r>
      <rPr>
        <sz val="10"/>
        <color theme="1"/>
        <rFont val="Calibri"/>
        <family val="2"/>
        <charset val="186"/>
        <scheme val="minor"/>
      </rPr>
      <t>: Organizuoti savanorišką veiklą, pritraukiant savanorius į projekto veiklas ir pravedant jiems būtinus apmokymus, organizuojant kursus ir seminarus.</t>
    </r>
  </si>
  <si>
    <r>
      <t xml:space="preserve">2. Projekto </t>
    </r>
    <r>
      <rPr>
        <b/>
        <sz val="10"/>
        <color theme="1"/>
        <rFont val="Calibri"/>
        <family val="2"/>
        <charset val="186"/>
        <scheme val="minor"/>
      </rPr>
      <t>uždavinys</t>
    </r>
    <r>
      <rPr>
        <sz val="10"/>
        <color theme="1"/>
        <rFont val="Calibri"/>
        <family val="2"/>
        <charset val="186"/>
        <scheme val="minor"/>
      </rPr>
      <t xml:space="preserve">: Teikti atokvėpio paslaugas tėvams auginantiems vaikus su negalia, teikiant socialines paslaugas vaikams su negalia bei organizuojant savitarpio pagalbos grupes ir mokymus tėvams laisvu nuo darbo metu  </t>
    </r>
  </si>
  <si>
    <r>
      <t xml:space="preserve">4. Projekto </t>
    </r>
    <r>
      <rPr>
        <b/>
        <sz val="10"/>
        <color theme="1"/>
        <rFont val="Calibri"/>
        <family val="2"/>
        <charset val="186"/>
        <scheme val="minor"/>
      </rPr>
      <t>uždavinys</t>
    </r>
    <r>
      <rPr>
        <sz val="10"/>
        <color theme="1"/>
        <rFont val="Calibri"/>
        <family val="2"/>
        <charset val="186"/>
        <scheme val="minor"/>
      </rPr>
      <t>: Socialinių paslaugų teikimui būtinos įrangos įsigijimas, infrastruktūros pritaikymas projekto veikloms</t>
    </r>
  </si>
  <si>
    <r>
      <t xml:space="preserve">3. Projekto </t>
    </r>
    <r>
      <rPr>
        <b/>
        <sz val="10"/>
        <color theme="1"/>
        <rFont val="Calibri"/>
        <family val="2"/>
        <charset val="186"/>
        <scheme val="minor"/>
      </rPr>
      <t>uždavinys</t>
    </r>
    <r>
      <rPr>
        <sz val="10"/>
        <color theme="1"/>
        <rFont val="Calibri"/>
        <family val="2"/>
        <charset val="186"/>
        <scheme val="minor"/>
      </rPr>
      <t>: Vykdyti projekto veiklų, patirties ir rezultatų sklaidą, kad socialinės integracijos procesai, kurie vykdomi projekto veiklose, paliestų visą bendruomenę</t>
    </r>
  </si>
  <si>
    <t xml:space="preserve">Preliminari projekto pradžia – 2018-05-01. Įgyvendinimo trukmė mėnesiais – 36 mėn. </t>
  </si>
  <si>
    <t xml:space="preserve">Paraiškos finansuoti projektą pateikimo įgyvendinan-čiajai institucijai terminas </t>
  </si>
  <si>
    <r>
      <rPr>
        <b/>
        <sz val="10"/>
        <color theme="1"/>
        <rFont val="Calibri"/>
        <family val="2"/>
        <charset val="186"/>
        <scheme val="minor"/>
      </rPr>
      <t xml:space="preserve"> 1.1. veikla. 1.1. Savanorių paieška, atranka ir apmokymai</t>
    </r>
    <r>
      <rPr>
        <sz val="10"/>
        <color theme="1"/>
        <rFont val="Calibri"/>
        <family val="2"/>
        <charset val="186"/>
        <scheme val="minor"/>
      </rPr>
      <t xml:space="preserve">.  Veiklos fiziniai rodikliai - parengta ne mažiau 50 savanorių.                                    </t>
    </r>
    <r>
      <rPr>
        <b/>
        <sz val="10"/>
        <color theme="1"/>
        <rFont val="Calibri"/>
        <family val="2"/>
        <charset val="186"/>
        <scheme val="minor"/>
      </rPr>
      <t xml:space="preserve">                                             1.2. </t>
    </r>
    <r>
      <rPr>
        <b/>
        <sz val="10"/>
        <color theme="1"/>
        <rFont val="Times New Roman"/>
        <family val="1"/>
        <charset val="186"/>
      </rPr>
      <t xml:space="preserve">Agresyvaus elgesio prevencijos kursai </t>
    </r>
    <r>
      <rPr>
        <b/>
        <sz val="10"/>
        <color theme="1"/>
        <rFont val="Calibri"/>
        <family val="2"/>
        <charset val="186"/>
        <scheme val="minor"/>
      </rPr>
      <t xml:space="preserve">. </t>
    </r>
    <r>
      <rPr>
        <sz val="10"/>
        <color theme="1"/>
        <rFont val="Calibri"/>
        <family val="2"/>
        <charset val="186"/>
        <scheme val="minor"/>
      </rPr>
      <t xml:space="preserve"> Veiklos fiziniai rodikliai - ne mažiau 50 savanorių.                                                                        </t>
    </r>
    <r>
      <rPr>
        <b/>
        <sz val="10"/>
        <color theme="1"/>
        <rFont val="Calibri"/>
        <family val="2"/>
        <charset val="186"/>
        <scheme val="minor"/>
      </rPr>
      <t>1.3. veikla</t>
    </r>
    <r>
      <rPr>
        <sz val="10"/>
        <color theme="1"/>
        <rFont val="Calibri"/>
        <family val="2"/>
        <charset val="186"/>
        <scheme val="minor"/>
      </rPr>
      <t xml:space="preserve">. </t>
    </r>
    <r>
      <rPr>
        <b/>
        <sz val="10"/>
        <color theme="1"/>
        <rFont val="Calibri"/>
        <family val="2"/>
        <charset val="186"/>
        <scheme val="minor"/>
      </rPr>
      <t>Elgesio terapeuto-psichologo mokymai savanoriams.</t>
    </r>
    <r>
      <rPr>
        <sz val="10"/>
        <color theme="1"/>
        <rFont val="Calibri"/>
        <family val="2"/>
        <charset val="186"/>
        <scheme val="minor"/>
      </rPr>
      <t xml:space="preserve">  Veiklos fiziniai rodikliai - ne mažiau 50 savanorių.</t>
    </r>
  </si>
  <si>
    <r>
      <rPr>
        <b/>
        <sz val="10"/>
        <color theme="1"/>
        <rFont val="Calibri"/>
        <family val="2"/>
        <charset val="186"/>
        <scheme val="minor"/>
      </rPr>
      <t>2.1. veikla. Savitarpio paramos grupelių organizavimas tėvams.</t>
    </r>
    <r>
      <rPr>
        <sz val="10"/>
        <color theme="1"/>
        <rFont val="Calibri"/>
        <family val="2"/>
        <charset val="186"/>
        <scheme val="minor"/>
      </rPr>
      <t xml:space="preserve">  Veiklos fiziniai rodikliai - ne mažiau 60 šeimos narių.                                       </t>
    </r>
    <r>
      <rPr>
        <b/>
        <sz val="10"/>
        <color theme="1"/>
        <rFont val="Calibri"/>
        <family val="2"/>
        <charset val="186"/>
        <scheme val="minor"/>
      </rPr>
      <t>2.2 veikla.</t>
    </r>
    <r>
      <rPr>
        <sz val="10"/>
        <color theme="1"/>
        <rFont val="Calibri"/>
        <family val="2"/>
        <charset val="186"/>
        <scheme val="minor"/>
      </rPr>
      <t xml:space="preserve"> Savitarpio paramos grupelių organizavimas tėvams.  Veiklos fiziniai rodikliai -Veiklos fiziniai rodikliai - ne mažiau 60 šeimos narių.                                                                   </t>
    </r>
    <r>
      <rPr>
        <b/>
        <sz val="10"/>
        <color theme="1"/>
        <rFont val="Calibri"/>
        <family val="2"/>
        <charset val="186"/>
        <scheme val="minor"/>
      </rPr>
      <t>2.3. veikla.</t>
    </r>
    <r>
      <rPr>
        <sz val="10"/>
        <color theme="1"/>
        <rFont val="Calibri"/>
        <family val="2"/>
        <charset val="186"/>
        <scheme val="minor"/>
      </rPr>
      <t xml:space="preserve"> Savanorių vedami mokymai tėvams. Veiklos fiziniai rodikliai - ne mažiau 60 šeimos narių.                                                           </t>
    </r>
  </si>
  <si>
    <r>
      <rPr>
        <b/>
        <sz val="10"/>
        <color theme="1"/>
        <rFont val="Calibri"/>
        <family val="2"/>
        <charset val="186"/>
        <scheme val="minor"/>
      </rPr>
      <t xml:space="preserve"> 3.1. veikla. </t>
    </r>
    <r>
      <rPr>
        <sz val="10"/>
        <color theme="1"/>
        <rFont val="Calibri"/>
        <family val="2"/>
        <charset val="186"/>
        <scheme val="minor"/>
      </rPr>
      <t xml:space="preserve">Žinutės socialiniuose tinkluose.  Veiklų  fiziniai rodikliai- ne mažiau 40 pasidalinimų per metus.                                      </t>
    </r>
    <r>
      <rPr>
        <b/>
        <sz val="10"/>
        <color theme="1"/>
        <rFont val="Calibri"/>
        <family val="2"/>
        <charset val="186"/>
        <scheme val="minor"/>
      </rPr>
      <t xml:space="preserve">3.2 veikla. </t>
    </r>
    <r>
      <rPr>
        <sz val="10"/>
        <color theme="1"/>
        <rFont val="Calibri"/>
        <family val="2"/>
        <charset val="186"/>
        <scheme val="minor"/>
      </rPr>
      <t xml:space="preserve">Straipsniai spaudoje.   Veiklų  fiziniai rodikliai- kiekvienų metų pavasarį ir rudenį po straipsnį (viso 6 vnt.). </t>
    </r>
    <r>
      <rPr>
        <b/>
        <sz val="10"/>
        <color theme="1"/>
        <rFont val="Calibri"/>
        <family val="2"/>
        <charset val="186"/>
        <scheme val="minor"/>
      </rPr>
      <t xml:space="preserve">                                           3.3. veikla. </t>
    </r>
    <r>
      <rPr>
        <sz val="10"/>
        <color theme="1"/>
        <rFont val="Calibri"/>
        <family val="2"/>
        <charset val="186"/>
        <scheme val="minor"/>
      </rPr>
      <t>Projekto pabaigos konferencija.</t>
    </r>
    <r>
      <rPr>
        <b/>
        <sz val="10"/>
        <color theme="1"/>
        <rFont val="Calibri"/>
        <family val="2"/>
        <charset val="186"/>
        <scheme val="minor"/>
      </rPr>
      <t xml:space="preserve"> </t>
    </r>
    <r>
      <rPr>
        <sz val="10"/>
        <color theme="1"/>
        <rFont val="Calibri"/>
        <family val="2"/>
        <charset val="186"/>
        <scheme val="minor"/>
      </rPr>
      <t xml:space="preserve">  Veiklų  fiziniai rodikliai - 8 akademinių valandų trukmės konferencija šimtui dalyvių. </t>
    </r>
  </si>
  <si>
    <r>
      <rPr>
        <b/>
        <sz val="10"/>
        <color theme="1"/>
        <rFont val="Calibri"/>
        <family val="2"/>
        <charset val="186"/>
        <scheme val="minor"/>
      </rPr>
      <t xml:space="preserve"> 4.1. veikla. </t>
    </r>
    <r>
      <rPr>
        <sz val="10"/>
        <color theme="1"/>
        <rFont val="Calibri"/>
        <family val="2"/>
        <charset val="186"/>
        <scheme val="minor"/>
      </rPr>
      <t xml:space="preserve">Patalpų įrengimas.  Veiklų  fiziniai rodikliai -įrengtos ir pritaikytos patalpos (1 vnt.).                                           </t>
    </r>
    <r>
      <rPr>
        <b/>
        <sz val="10"/>
        <color theme="1"/>
        <rFont val="Calibri"/>
        <family val="2"/>
        <charset val="186"/>
        <scheme val="minor"/>
      </rPr>
      <t xml:space="preserve">                                              4.2. veikla.</t>
    </r>
    <r>
      <rPr>
        <sz val="10"/>
        <color theme="1"/>
        <rFont val="Calibri"/>
        <family val="2"/>
        <charset val="186"/>
        <scheme val="minor"/>
      </rPr>
      <t xml:space="preserve"> Įrangos įsigijimas. </t>
    </r>
    <r>
      <rPr>
        <b/>
        <sz val="10"/>
        <color theme="1"/>
        <rFont val="Calibri"/>
        <family val="2"/>
        <charset val="186"/>
        <scheme val="minor"/>
      </rPr>
      <t xml:space="preserve"> </t>
    </r>
    <r>
      <rPr>
        <sz val="10"/>
        <color theme="1"/>
        <rFont val="Calibri"/>
        <family val="2"/>
        <charset val="186"/>
        <scheme val="minor"/>
      </rPr>
      <t xml:space="preserve">Veiklų  fiziniai rodikliai - įgyta projekte numatyta įranga. </t>
    </r>
  </si>
  <si>
    <t>63.640,00</t>
  </si>
  <si>
    <r>
      <t xml:space="preserve">REZERVINIS  SĄRAŠAS 2017-10-19                            </t>
    </r>
    <r>
      <rPr>
        <i/>
        <sz val="11"/>
        <color theme="1"/>
        <rFont val="Times New Roman"/>
        <family val="1"/>
        <charset val="186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</si>
</sst>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4" borderId="0" xfId="0" applyFont="1" applyFill="1"/>
    <xf numFmtId="0" fontId="1" fillId="4" borderId="3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14" fontId="1" fillId="4" borderId="40" xfId="0" applyNumberFormat="1" applyFont="1" applyFill="1" applyBorder="1" applyAlignment="1">
      <alignment horizontal="center" vertical="center" wrapText="1"/>
    </xf>
    <xf numFmtId="14" fontId="1" fillId="4" borderId="41" xfId="0" applyNumberFormat="1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40" xfId="0" applyFont="1" applyFill="1" applyBorder="1" applyAlignment="1">
      <alignment horizontal="left" vertical="top" wrapText="1"/>
    </xf>
    <xf numFmtId="43" fontId="8" fillId="3" borderId="33" xfId="1" applyFont="1" applyFill="1" applyBorder="1" applyAlignment="1">
      <alignment horizontal="center" vertical="center" wrapText="1"/>
    </xf>
    <xf numFmtId="43" fontId="1" fillId="4" borderId="40" xfId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right" vertical="center" wrapText="1"/>
    </xf>
    <xf numFmtId="0" fontId="8" fillId="3" borderId="31" xfId="0" applyFont="1" applyFill="1" applyBorder="1" applyAlignment="1">
      <alignment horizontal="right" vertical="center" wrapText="1"/>
    </xf>
    <xf numFmtId="0" fontId="8" fillId="3" borderId="32" xfId="0" applyFont="1" applyFill="1" applyBorder="1" applyAlignment="1">
      <alignment horizontal="right" vertical="center" wrapText="1"/>
    </xf>
    <xf numFmtId="0" fontId="8" fillId="5" borderId="36" xfId="0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horizontal="right" vertical="center" wrapText="1"/>
    </xf>
    <xf numFmtId="0" fontId="8" fillId="5" borderId="7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8" fillId="5" borderId="13" xfId="0" applyNumberFormat="1" applyFont="1" applyFill="1" applyBorder="1" applyAlignment="1">
      <alignment horizontal="center" vertical="center" wrapText="1"/>
    </xf>
    <xf numFmtId="2" fontId="8" fillId="5" borderId="8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vertical="center" wrapText="1"/>
    </xf>
    <xf numFmtId="164" fontId="1" fillId="3" borderId="34" xfId="0" applyNumberFormat="1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4" borderId="10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4" borderId="4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view="pageBreakPreview" topLeftCell="A10" zoomScaleNormal="100" zoomScaleSheetLayoutView="100" workbookViewId="0">
      <selection activeCell="A13" sqref="A13"/>
    </sheetView>
  </sheetViews>
  <sheetFormatPr defaultRowHeight="15" x14ac:dyDescent="0.25"/>
  <cols>
    <col min="1" max="1" width="4.5703125" customWidth="1"/>
    <col min="2" max="2" width="12.140625" customWidth="1"/>
    <col min="3" max="3" width="14" customWidth="1"/>
    <col min="4" max="4" width="15.42578125" customWidth="1"/>
    <col min="5" max="5" width="23.140625" customWidth="1"/>
    <col min="6" max="6" width="33.85546875" customWidth="1"/>
    <col min="7" max="7" width="24.42578125" customWidth="1"/>
    <col min="8" max="8" width="12.7109375" customWidth="1"/>
    <col min="9" max="9" width="11.85546875" customWidth="1"/>
    <col min="10" max="10" width="10.28515625" customWidth="1"/>
    <col min="11" max="11" width="11.140625" customWidth="1"/>
    <col min="12" max="12" width="8.28515625" customWidth="1"/>
    <col min="13" max="13" width="10.28515625" customWidth="1"/>
    <col min="14" max="14" width="11.28515625" customWidth="1"/>
    <col min="15" max="15" width="12" customWidth="1"/>
    <col min="16" max="16" width="11.28515625" customWidth="1"/>
    <col min="17" max="17" width="0.28515625" customWidth="1"/>
    <col min="18" max="18" width="9" hidden="1" customWidth="1"/>
  </cols>
  <sheetData>
    <row r="1" spans="1:18" ht="25.5" customHeight="1" x14ac:dyDescent="0.25">
      <c r="J1" s="58"/>
      <c r="K1" s="59"/>
      <c r="L1" s="59"/>
      <c r="M1" s="59"/>
      <c r="N1" s="59"/>
      <c r="O1" s="59"/>
      <c r="P1" s="59"/>
    </row>
    <row r="2" spans="1:18" ht="96.75" customHeight="1" x14ac:dyDescent="0.25">
      <c r="A2" s="62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8" ht="17.25" customHeight="1" thickBot="1" x14ac:dyDescent="0.3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8" s="3" customFormat="1" ht="19.5" customHeight="1" thickBot="1" x14ac:dyDescent="0.25">
      <c r="A4" s="40" t="s">
        <v>0</v>
      </c>
      <c r="B4" s="30" t="s">
        <v>1</v>
      </c>
      <c r="C4" s="30" t="s">
        <v>17</v>
      </c>
      <c r="D4" s="30" t="s">
        <v>2</v>
      </c>
      <c r="E4" s="30" t="s">
        <v>3</v>
      </c>
      <c r="F4" s="30" t="s">
        <v>16</v>
      </c>
      <c r="G4" s="37" t="s">
        <v>4</v>
      </c>
      <c r="H4" s="64" t="s">
        <v>5</v>
      </c>
      <c r="I4" s="65"/>
      <c r="J4" s="65"/>
      <c r="K4" s="65"/>
      <c r="L4" s="65"/>
      <c r="M4" s="66"/>
      <c r="N4" s="30" t="s">
        <v>34</v>
      </c>
      <c r="O4" s="30" t="s">
        <v>20</v>
      </c>
      <c r="P4" s="37" t="s">
        <v>21</v>
      </c>
      <c r="Q4" s="49"/>
      <c r="R4" s="50"/>
    </row>
    <row r="5" spans="1:18" s="3" customFormat="1" ht="23.25" customHeight="1" thickBot="1" x14ac:dyDescent="0.25">
      <c r="A5" s="41"/>
      <c r="B5" s="31"/>
      <c r="C5" s="31"/>
      <c r="D5" s="31"/>
      <c r="E5" s="31"/>
      <c r="F5" s="31"/>
      <c r="G5" s="38"/>
      <c r="H5" s="43" t="s">
        <v>6</v>
      </c>
      <c r="I5" s="33" t="s">
        <v>7</v>
      </c>
      <c r="J5" s="33" t="s">
        <v>8</v>
      </c>
      <c r="K5" s="44"/>
      <c r="L5" s="44"/>
      <c r="M5" s="45"/>
      <c r="N5" s="31"/>
      <c r="O5" s="31"/>
      <c r="P5" s="38"/>
      <c r="Q5" s="49"/>
      <c r="R5" s="50"/>
    </row>
    <row r="6" spans="1:18" s="3" customFormat="1" ht="29.25" customHeight="1" thickBot="1" x14ac:dyDescent="0.25">
      <c r="A6" s="41"/>
      <c r="B6" s="31"/>
      <c r="C6" s="31"/>
      <c r="D6" s="31"/>
      <c r="E6" s="31"/>
      <c r="F6" s="31"/>
      <c r="G6" s="38"/>
      <c r="H6" s="41"/>
      <c r="I6" s="67"/>
      <c r="J6" s="46" t="s">
        <v>9</v>
      </c>
      <c r="K6" s="47"/>
      <c r="L6" s="47"/>
      <c r="M6" s="48"/>
      <c r="N6" s="70"/>
      <c r="O6" s="31"/>
      <c r="P6" s="38"/>
      <c r="Q6" s="4"/>
      <c r="R6" s="1"/>
    </row>
    <row r="7" spans="1:18" s="3" customFormat="1" ht="29.25" customHeight="1" thickBot="1" x14ac:dyDescent="0.25">
      <c r="A7" s="41"/>
      <c r="B7" s="31"/>
      <c r="C7" s="31"/>
      <c r="D7" s="31"/>
      <c r="E7" s="31"/>
      <c r="F7" s="31"/>
      <c r="G7" s="38"/>
      <c r="H7" s="41"/>
      <c r="I7" s="33" t="s">
        <v>18</v>
      </c>
      <c r="J7" s="35" t="s">
        <v>19</v>
      </c>
      <c r="K7" s="68" t="s">
        <v>22</v>
      </c>
      <c r="L7" s="68"/>
      <c r="M7" s="69"/>
      <c r="N7" s="31"/>
      <c r="O7" s="31"/>
      <c r="P7" s="38"/>
      <c r="Q7" s="49"/>
      <c r="R7" s="50"/>
    </row>
    <row r="8" spans="1:18" s="3" customFormat="1" ht="51" customHeight="1" thickBot="1" x14ac:dyDescent="0.25">
      <c r="A8" s="42"/>
      <c r="B8" s="32"/>
      <c r="C8" s="32"/>
      <c r="D8" s="32"/>
      <c r="E8" s="32"/>
      <c r="F8" s="32"/>
      <c r="G8" s="39"/>
      <c r="H8" s="42"/>
      <c r="I8" s="34"/>
      <c r="J8" s="36"/>
      <c r="K8" s="5" t="s">
        <v>10</v>
      </c>
      <c r="L8" s="6" t="s">
        <v>11</v>
      </c>
      <c r="M8" s="7" t="s">
        <v>12</v>
      </c>
      <c r="N8" s="32"/>
      <c r="O8" s="32"/>
      <c r="P8" s="39"/>
      <c r="Q8" s="49"/>
      <c r="R8" s="50"/>
    </row>
    <row r="9" spans="1:18" s="3" customFormat="1" ht="17.25" customHeight="1" thickBot="1" x14ac:dyDescent="0.2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11</v>
      </c>
      <c r="K9" s="12">
        <v>12</v>
      </c>
      <c r="L9" s="12">
        <v>13</v>
      </c>
      <c r="M9" s="14">
        <v>14</v>
      </c>
      <c r="N9" s="11">
        <v>15</v>
      </c>
      <c r="O9" s="11">
        <v>16</v>
      </c>
      <c r="P9" s="11">
        <v>17</v>
      </c>
      <c r="Q9" s="74"/>
      <c r="R9" s="50"/>
    </row>
    <row r="10" spans="1:18" s="8" customFormat="1" ht="120" customHeight="1" thickBot="1" x14ac:dyDescent="0.25">
      <c r="A10" s="13" t="s">
        <v>13</v>
      </c>
      <c r="B10" s="9" t="s">
        <v>27</v>
      </c>
      <c r="C10" s="9" t="s">
        <v>24</v>
      </c>
      <c r="D10" s="71" t="s">
        <v>25</v>
      </c>
      <c r="E10" s="9" t="s">
        <v>29</v>
      </c>
      <c r="F10" s="19" t="s">
        <v>35</v>
      </c>
      <c r="G10" s="71" t="s">
        <v>26</v>
      </c>
      <c r="H10" s="22">
        <v>98787</v>
      </c>
      <c r="I10" s="22">
        <v>63640</v>
      </c>
      <c r="J10" s="22">
        <v>5160</v>
      </c>
      <c r="K10" s="22">
        <v>22400</v>
      </c>
      <c r="L10" s="22">
        <v>0</v>
      </c>
      <c r="M10" s="22">
        <v>7587</v>
      </c>
      <c r="N10" s="17">
        <v>43169</v>
      </c>
      <c r="O10" s="15" t="s">
        <v>33</v>
      </c>
      <c r="P10" s="15" t="s">
        <v>23</v>
      </c>
      <c r="Q10" s="60"/>
      <c r="R10" s="61"/>
    </row>
    <row r="11" spans="1:18" s="8" customFormat="1" ht="134.25" customHeight="1" thickBot="1" x14ac:dyDescent="0.25">
      <c r="A11" s="13"/>
      <c r="B11" s="9"/>
      <c r="C11" s="9"/>
      <c r="D11" s="72"/>
      <c r="E11" s="9" t="s">
        <v>30</v>
      </c>
      <c r="F11" s="19" t="s">
        <v>36</v>
      </c>
      <c r="G11" s="72"/>
      <c r="H11" s="16"/>
      <c r="I11" s="16"/>
      <c r="J11" s="16"/>
      <c r="K11" s="16"/>
      <c r="L11" s="16"/>
      <c r="M11" s="16"/>
      <c r="N11" s="18"/>
      <c r="O11" s="16"/>
      <c r="P11" s="16"/>
      <c r="Q11" s="60"/>
      <c r="R11" s="61"/>
    </row>
    <row r="12" spans="1:18" s="8" customFormat="1" ht="132.75" customHeight="1" thickBot="1" x14ac:dyDescent="0.25">
      <c r="A12" s="13"/>
      <c r="B12" s="9"/>
      <c r="C12" s="9"/>
      <c r="D12" s="9"/>
      <c r="E12" s="9" t="s">
        <v>32</v>
      </c>
      <c r="F12" s="20" t="s">
        <v>37</v>
      </c>
      <c r="G12" s="72"/>
      <c r="H12" s="16"/>
      <c r="I12" s="16"/>
      <c r="J12" s="16"/>
      <c r="K12" s="16"/>
      <c r="L12" s="16"/>
      <c r="M12" s="16"/>
      <c r="N12" s="18"/>
      <c r="O12" s="16"/>
      <c r="P12" s="16"/>
      <c r="Q12" s="60"/>
      <c r="R12" s="61"/>
    </row>
    <row r="13" spans="1:18" s="8" customFormat="1" ht="78.75" customHeight="1" thickBot="1" x14ac:dyDescent="0.25">
      <c r="A13" s="13"/>
      <c r="B13" s="9"/>
      <c r="C13" s="9"/>
      <c r="D13" s="9"/>
      <c r="E13" s="9" t="s">
        <v>31</v>
      </c>
      <c r="F13" s="19" t="s">
        <v>38</v>
      </c>
      <c r="G13" s="73"/>
      <c r="H13" s="16"/>
      <c r="I13" s="16"/>
      <c r="J13" s="16"/>
      <c r="K13" s="16"/>
      <c r="L13" s="16"/>
      <c r="M13" s="16"/>
      <c r="N13" s="18"/>
      <c r="O13" s="16"/>
      <c r="P13" s="16"/>
      <c r="Q13" s="60"/>
      <c r="R13" s="61"/>
    </row>
    <row r="14" spans="1:18" s="3" customFormat="1" ht="27.75" customHeight="1" thickBot="1" x14ac:dyDescent="0.25">
      <c r="A14" s="23" t="s">
        <v>14</v>
      </c>
      <c r="B14" s="24"/>
      <c r="C14" s="24"/>
      <c r="D14" s="24"/>
      <c r="E14" s="24"/>
      <c r="F14" s="24"/>
      <c r="G14" s="25"/>
      <c r="H14" s="21">
        <f>SUM(H10)</f>
        <v>98787</v>
      </c>
      <c r="I14" s="21">
        <f t="shared" ref="I14:M14" si="0">SUM(I10)</f>
        <v>63640</v>
      </c>
      <c r="J14" s="21">
        <f t="shared" si="0"/>
        <v>5160</v>
      </c>
      <c r="K14" s="21">
        <f t="shared" si="0"/>
        <v>22400</v>
      </c>
      <c r="L14" s="21">
        <f t="shared" si="0"/>
        <v>0</v>
      </c>
      <c r="M14" s="21">
        <f t="shared" si="0"/>
        <v>7587</v>
      </c>
      <c r="N14" s="55"/>
      <c r="O14" s="56"/>
      <c r="P14" s="57"/>
      <c r="Q14" s="49"/>
      <c r="R14" s="50"/>
    </row>
    <row r="15" spans="1:18" s="3" customFormat="1" ht="33" customHeight="1" thickBot="1" x14ac:dyDescent="0.25">
      <c r="A15" s="26" t="s">
        <v>15</v>
      </c>
      <c r="B15" s="27"/>
      <c r="C15" s="27"/>
      <c r="D15" s="27"/>
      <c r="E15" s="27"/>
      <c r="F15" s="27"/>
      <c r="G15" s="27"/>
      <c r="H15" s="28"/>
      <c r="I15" s="51" t="s">
        <v>39</v>
      </c>
      <c r="J15" s="52"/>
      <c r="K15" s="52"/>
      <c r="L15" s="52"/>
      <c r="M15" s="52"/>
      <c r="N15" s="53"/>
      <c r="O15" s="53"/>
      <c r="P15" s="54"/>
      <c r="Q15" s="49"/>
      <c r="R15" s="50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" ht="15.75" x14ac:dyDescent="0.25">
      <c r="A17" s="2"/>
    </row>
  </sheetData>
  <mergeCells count="39">
    <mergeCell ref="Q9:R9"/>
    <mergeCell ref="Q10:R10"/>
    <mergeCell ref="J1:P1"/>
    <mergeCell ref="Q8:R8"/>
    <mergeCell ref="Q13:R13"/>
    <mergeCell ref="Q4:R4"/>
    <mergeCell ref="A2:P2"/>
    <mergeCell ref="Q5:R5"/>
    <mergeCell ref="Q7:R7"/>
    <mergeCell ref="H4:M4"/>
    <mergeCell ref="I5:I6"/>
    <mergeCell ref="K7:M7"/>
    <mergeCell ref="N4:N8"/>
    <mergeCell ref="O4:O8"/>
    <mergeCell ref="D10:D11"/>
    <mergeCell ref="Q12:R12"/>
    <mergeCell ref="Q11:R11"/>
    <mergeCell ref="G10:G13"/>
    <mergeCell ref="Q14:R14"/>
    <mergeCell ref="I15:M15"/>
    <mergeCell ref="N15:P15"/>
    <mergeCell ref="Q15:R15"/>
    <mergeCell ref="N14:P14"/>
    <mergeCell ref="A14:G14"/>
    <mergeCell ref="A15:H15"/>
    <mergeCell ref="A3:P3"/>
    <mergeCell ref="F4:F8"/>
    <mergeCell ref="I7:I8"/>
    <mergeCell ref="J7:J8"/>
    <mergeCell ref="G4:G8"/>
    <mergeCell ref="C4:C8"/>
    <mergeCell ref="A4:A8"/>
    <mergeCell ref="B4:B8"/>
    <mergeCell ref="D4:D8"/>
    <mergeCell ref="E4:E8"/>
    <mergeCell ref="H5:H8"/>
    <mergeCell ref="J5:M5"/>
    <mergeCell ref="P4:P8"/>
    <mergeCell ref="J6:M6"/>
  </mergeCells>
  <pageMargins left="0.59055118110236227" right="0" top="0.78740157480314965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Lapas1</vt:lpstr>
      <vt:lpstr>Lapas1!Print_Titles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2017-11-13T18:13:35Z</dcterms:modified>
</cp:coreProperties>
</file>